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75" windowWidth="19440" windowHeight="11520"/>
  </bookViews>
  <sheets>
    <sheet name="КПК3719770" sheetId="1" r:id="rId1"/>
  </sheets>
  <definedNames>
    <definedName name="_xlnm.Print_Area" localSheetId="0">КПК3719770!$A$1:$BQ$57</definedName>
  </definedNames>
  <calcPr calcId="144525"/>
</workbook>
</file>

<file path=xl/calcChain.xml><?xml version="1.0" encoding="utf-8"?>
<calcChain xmlns="http://schemas.openxmlformats.org/spreadsheetml/2006/main">
  <c r="AX42" i="1" l="1"/>
  <c r="AX43" i="1"/>
  <c r="AX44" i="1"/>
  <c r="AX41" i="1"/>
  <c r="AI42" i="1"/>
  <c r="AI43" i="1"/>
  <c r="AI44" i="1"/>
  <c r="AI41" i="1"/>
  <c r="AA29" i="1" l="1"/>
  <c r="AP29" i="1" l="1"/>
  <c r="BD30" i="1" l="1"/>
  <c r="BD29" i="1"/>
  <c r="BH42" i="1" l="1"/>
  <c r="BC42" i="1"/>
  <c r="BH41" i="1"/>
  <c r="BC41" i="1"/>
  <c r="BH44" i="1"/>
  <c r="BC44" i="1"/>
  <c r="BH43" i="1"/>
  <c r="BC43" i="1"/>
  <c r="BM43" i="1" s="1"/>
  <c r="BM41" i="1" l="1"/>
  <c r="BM44" i="1"/>
  <c r="BM42" i="1"/>
</calcChain>
</file>

<file path=xl/sharedStrings.xml><?xml version="1.0" encoding="utf-8"?>
<sst xmlns="http://schemas.openxmlformats.org/spreadsheetml/2006/main" count="90" uniqueCount="68">
  <si>
    <t>спеціальний фонд</t>
  </si>
  <si>
    <t>загальний фонд</t>
  </si>
  <si>
    <t>№ з/п</t>
  </si>
  <si>
    <t>Одиниця виміру</t>
  </si>
  <si>
    <t>Показники</t>
  </si>
  <si>
    <t>N з/п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</si>
  <si>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</si>
  <si>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</si>
  <si>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</si>
  <si>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</si>
  <si>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</si>
  <si>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</si>
  <si>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</si>
  <si>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</si>
  <si>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</si>
  <si>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</si>
  <si>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</si>
  <si>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</si>
  <si>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</si>
  <si>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усього</t>
  </si>
  <si>
    <t>s2</t>
  </si>
  <si>
    <t>pvz1</t>
  </si>
  <si>
    <t>formula=RC[-14]-RC[-29]</t>
  </si>
  <si>
    <t>formula=RC[-15]-RC[-30]</t>
  </si>
  <si>
    <t>zp</t>
  </si>
  <si>
    <t>dger_inf</t>
  </si>
  <si>
    <t>Завдання</t>
  </si>
  <si>
    <t>s5.3</t>
  </si>
  <si>
    <t>p5.3</t>
  </si>
  <si>
    <t>(код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</si>
  <si>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</si>
  <si>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</si>
  <si>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* Зазначаються всі напрями використання бюджетних коштів, затверджені у паспорті бюджетної програми.</t>
  </si>
  <si>
    <t>од.</t>
  </si>
  <si>
    <t>Начальник фінансового управлiння Новгород-Сiверської мiської ради Чернiгiвської областi</t>
  </si>
  <si>
    <t>В.І Печко</t>
  </si>
  <si>
    <t xml:space="preserve">Начальник відділу бухгалтерського обліку та звітності </t>
  </si>
  <si>
    <t>Н.В. Марус</t>
  </si>
  <si>
    <t xml:space="preserve"> Мета бюджетної програми</t>
  </si>
  <si>
    <t xml:space="preserve"> Завдання бюджетної програми</t>
  </si>
  <si>
    <t>Всього</t>
  </si>
  <si>
    <t>у тому числі: загальний фонд</t>
  </si>
  <si>
    <t xml:space="preserve">   спеціальний фонд </t>
  </si>
  <si>
    <t>План зі змінами</t>
  </si>
  <si>
    <t>Звіт</t>
  </si>
  <si>
    <t>Відхилення звітних показників від планових</t>
  </si>
  <si>
    <t>Ключові результативні показники бюджетної програми</t>
  </si>
  <si>
    <t>Фактичні результативні показники</t>
  </si>
  <si>
    <t>тис. грн</t>
  </si>
  <si>
    <t>Планові результативні показники</t>
  </si>
  <si>
    <t>Відхилення фактичних показників від планових</t>
  </si>
  <si>
    <t xml:space="preserve"> Узагальнений висновок про досягнення запланованої мети, завдань бюджетної програми:</t>
  </si>
  <si>
    <t>3719770</t>
  </si>
  <si>
    <t>Інші субвенції з місцевого бюджету</t>
  </si>
  <si>
    <t>Загальний обсяг видатків</t>
  </si>
  <si>
    <t>Кількість об’єктів, на які надається інша субвенція</t>
  </si>
  <si>
    <t>Середній розмір субвенції на 1 об’єкт</t>
  </si>
  <si>
    <t>Рівень виконання завдання</t>
  </si>
  <si>
    <t>відс.</t>
  </si>
  <si>
    <t>3.3</t>
  </si>
  <si>
    <t>Видатки/надання кредитів у 2023 році</t>
  </si>
  <si>
    <t>3.  Мета, завдання та результативні показники бюджетної програми у 2023 році</t>
  </si>
  <si>
    <t>Інша  субвенція  з  бюджету Новгород-Сіверської міської територіальної громади районному бюджету на виконання заходів  Програми забезпечення проведення заходів і робіт з мобілізаційної підготовки місцевого значення, мобілізаційної  та територіальної оборони Новгород – Сіверської МТГ на 2022 – 2025 роки</t>
  </si>
  <si>
    <t>Інша  субвенція  з  бюджету Новгород-Сіверської міської територіальної громади по Програмі забезпечення автобусного сполучення між містом Новгород-Сіверський та адміністративними центрами територіальних громад Новгород-Сіверського району на 2023 рік</t>
  </si>
  <si>
    <t xml:space="preserve">             Забезпечення  надання іншої  субвенції  з  бюджету Новгород-Сіверської  міської територіальної громади районному бюджету:
-  на виконання заходів  Програми забезпечення проведення заходів і робіт з мобілізаційної підготовки місцевого значення, мобілізаційної  та територіальної оборони Новгород – Сіверської МТГ на 2022 – 2025 роки;  </t>
  </si>
  <si>
    <t xml:space="preserve"> - на  виконання заходів  Програми забезпечення автобусного сполучення між містом Новгород-Сіверський та адміністративними центрами територіальних громад Новгород-Сіверського району на 2023 рік.</t>
  </si>
  <si>
    <t xml:space="preserve">    Програма  має 2 напрями, фінансування було  проведено  в повному обсязі по обом - перераховано субвенції  згідно  договорів. Проте у грудні 2023 року з районного бюджету  було  повернуто  частину  субвенції по причині невикористання коштів.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</si>
  <si>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За підсумками 2023 року основна мета та завдання бюджетної програми частково виконані.                                                                                                                                                                                                                                   Бюджетна програма «Інші субвенції з місцевого бюджету» залишається актуальною для подальшої її реалізації.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</si>
</sst>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"/>
    <numFmt numFmtId="166" formatCode="#,##0.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color theme="1"/>
      <name val="Arial Cyr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" fillId="2" borderId="0" xfId="0" applyFont="1" applyFill="1"/>
    <xf numFmtId="0" fontId="6" fillId="2" borderId="0" xfId="0" applyFont="1" applyFill="1"/>
    <xf numFmtId="0" fontId="2" fillId="2" borderId="0" xfId="0" applyFont="1" applyFill="1"/>
    <xf numFmtId="0" fontId="7" fillId="2" borderId="0" xfId="0" applyFont="1" applyFill="1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2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/>
    <xf numFmtId="0" fontId="1" fillId="2" borderId="0" xfId="0" applyFont="1" applyFill="1" applyBorder="1" applyAlignment="1"/>
    <xf numFmtId="164" fontId="3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/>
    <xf numFmtId="0" fontId="3" fillId="2" borderId="0" xfId="0" applyFont="1" applyFill="1"/>
    <xf numFmtId="164" fontId="2" fillId="2" borderId="0" xfId="0" applyNumberFormat="1" applyFont="1" applyFill="1" applyBorder="1" applyAlignment="1">
      <alignment vertical="center" wrapText="1"/>
    </xf>
    <xf numFmtId="0" fontId="2" fillId="2" borderId="0" xfId="0" applyFont="1" applyFill="1" applyBorder="1"/>
    <xf numFmtId="0" fontId="17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0" xfId="0" applyFill="1"/>
    <xf numFmtId="49" fontId="10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top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NumberFormat="1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4" xfId="0" applyFont="1" applyFill="1" applyBorder="1" applyAlignment="1">
      <alignment horizontal="left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/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166" fontId="9" fillId="2" borderId="3" xfId="0" applyNumberFormat="1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center" vertical="center" wrapText="1"/>
    </xf>
    <xf numFmtId="166" fontId="0" fillId="2" borderId="2" xfId="0" applyNumberFormat="1" applyFill="1" applyBorder="1" applyAlignment="1">
      <alignment horizontal="center" vertical="center" wrapText="1"/>
    </xf>
    <xf numFmtId="166" fontId="0" fillId="2" borderId="5" xfId="0" applyNumberFormat="1" applyFill="1" applyBorder="1" applyAlignment="1">
      <alignment horizontal="center" vertical="center" wrapText="1"/>
    </xf>
    <xf numFmtId="166" fontId="8" fillId="2" borderId="3" xfId="0" applyNumberFormat="1" applyFont="1" applyFill="1" applyBorder="1" applyAlignment="1">
      <alignment horizontal="center" vertical="center" wrapText="1"/>
    </xf>
    <xf numFmtId="166" fontId="8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8" fillId="2" borderId="2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4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left" vertical="top" wrapText="1"/>
    </xf>
    <xf numFmtId="166" fontId="14" fillId="2" borderId="2" xfId="0" applyNumberFormat="1" applyFont="1" applyFill="1" applyBorder="1" applyAlignment="1">
      <alignment horizontal="center" vertical="center" wrapText="1"/>
    </xf>
    <xf numFmtId="166" fontId="14" fillId="2" borderId="5" xfId="0" applyNumberFormat="1" applyFont="1" applyFill="1" applyBorder="1" applyAlignment="1">
      <alignment horizontal="center" vertical="center" wrapText="1"/>
    </xf>
    <xf numFmtId="166" fontId="0" fillId="2" borderId="2" xfId="0" applyNumberFormat="1" applyFont="1" applyFill="1" applyBorder="1" applyAlignment="1">
      <alignment horizontal="center" vertical="center" wrapText="1"/>
    </xf>
    <xf numFmtId="166" fontId="0" fillId="2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21" fillId="0" borderId="0" xfId="0" applyFont="1" applyAlignment="1"/>
  </cellXfs>
  <cellStyles count="1">
    <cellStyle name="Обычны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7"/>
  <sheetViews>
    <sheetView tabSelected="1" topLeftCell="A22" zoomScaleNormal="100" workbookViewId="0">
      <selection activeCell="A48" sqref="A48:BQ48"/>
    </sheetView>
  </sheetViews>
  <sheetFormatPr defaultRowHeight="12.75" x14ac:dyDescent="0.2"/>
  <cols>
    <col min="1" max="1" width="4.5703125" style="1" customWidth="1"/>
    <col min="2" max="2" width="3.42578125" style="1" customWidth="1"/>
    <col min="3" max="8" width="2.85546875" style="1" customWidth="1"/>
    <col min="9" max="9" width="18.5703125" style="1" customWidth="1"/>
    <col min="10" max="15" width="2.85546875" style="1" customWidth="1"/>
    <col min="16" max="16" width="2.5703125" style="1" customWidth="1"/>
    <col min="17" max="19" width="2.85546875" style="1" hidden="1" customWidth="1"/>
    <col min="20" max="20" width="0.28515625" style="1" hidden="1" customWidth="1"/>
    <col min="21" max="21" width="2.85546875" style="1" hidden="1" customWidth="1"/>
    <col min="22" max="22" width="0.140625" style="1" customWidth="1"/>
    <col min="23" max="24" width="2.85546875" style="1" hidden="1" customWidth="1"/>
    <col min="25" max="46" width="2.85546875" style="1" customWidth="1"/>
    <col min="47" max="51" width="2.42578125" style="1" customWidth="1"/>
    <col min="52" max="54" width="2.85546875" style="1" customWidth="1"/>
    <col min="55" max="55" width="5.140625" style="1" customWidth="1"/>
    <col min="56" max="65" width="2.85546875" style="1" customWidth="1"/>
    <col min="66" max="69" width="3.28515625" style="1" customWidth="1"/>
    <col min="70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9.75" hidden="1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</row>
    <row r="3" spans="1:79" ht="9.75" hidden="1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9" ht="2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9" s="9" customFormat="1" ht="21" customHeight="1" x14ac:dyDescent="0.2">
      <c r="A5" s="98" t="s">
        <v>61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</row>
    <row r="6" spans="1:79" s="8" customFormat="1" ht="6.75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</row>
    <row r="7" spans="1:79" s="8" customFormat="1" ht="33" customHeight="1" x14ac:dyDescent="0.2">
      <c r="A7" s="29" t="s">
        <v>59</v>
      </c>
      <c r="B7" s="55" t="s">
        <v>52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28"/>
      <c r="N7" s="55">
        <v>9770</v>
      </c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30"/>
      <c r="AA7" s="55" t="s">
        <v>53</v>
      </c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</row>
    <row r="8" spans="1:79" s="8" customFormat="1" ht="23.25" customHeight="1" x14ac:dyDescent="0.2">
      <c r="A8" s="28"/>
      <c r="B8" s="52" t="s">
        <v>29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28"/>
      <c r="N8" s="52" t="s">
        <v>30</v>
      </c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31"/>
      <c r="AA8" s="53"/>
      <c r="AB8" s="53"/>
      <c r="AC8" s="53"/>
      <c r="AD8" s="53"/>
      <c r="AE8" s="53"/>
      <c r="AF8" s="53"/>
      <c r="AG8" s="53"/>
      <c r="AH8" s="53"/>
      <c r="AI8" s="53"/>
      <c r="AJ8" s="31"/>
      <c r="AK8" s="54" t="s">
        <v>31</v>
      </c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31"/>
      <c r="BE8" s="52"/>
      <c r="BF8" s="52"/>
      <c r="BG8" s="52"/>
      <c r="BH8" s="52"/>
      <c r="BI8" s="52"/>
      <c r="BJ8" s="52"/>
      <c r="BK8" s="52"/>
      <c r="BL8" s="52"/>
    </row>
    <row r="9" spans="1:79" s="8" customFormat="1" ht="6.75" customHeight="1" x14ac:dyDescent="0.2"/>
    <row r="10" spans="1:79" s="8" customFormat="1" ht="15.95" customHeight="1" x14ac:dyDescent="0.2">
      <c r="A10" s="42" t="s">
        <v>38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</row>
    <row r="11" spans="1:79" s="8" customFormat="1" ht="47.25" customHeight="1" x14ac:dyDescent="0.2">
      <c r="A11" s="113" t="s">
        <v>64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9" s="8" customFormat="1" ht="31.5" customHeight="1" x14ac:dyDescent="0.2">
      <c r="A12" s="113" t="s">
        <v>65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</row>
    <row r="13" spans="1:79" s="8" customFormat="1" ht="24" customHeight="1" x14ac:dyDescent="0.2">
      <c r="A13" s="42" t="s">
        <v>39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</row>
    <row r="14" spans="1:79" s="8" customFormat="1" ht="6.75" customHeight="1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</row>
    <row r="15" spans="1:79" s="8" customFormat="1" ht="21.75" customHeight="1" x14ac:dyDescent="0.2">
      <c r="A15" s="122" t="s">
        <v>2</v>
      </c>
      <c r="B15" s="122"/>
      <c r="C15" s="122"/>
      <c r="D15" s="122"/>
      <c r="E15" s="122"/>
      <c r="F15" s="122"/>
      <c r="G15" s="123" t="s">
        <v>26</v>
      </c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5"/>
    </row>
    <row r="16" spans="1:79" s="8" customFormat="1" ht="10.5" hidden="1" customHeight="1" x14ac:dyDescent="0.2">
      <c r="A16" s="43" t="s">
        <v>12</v>
      </c>
      <c r="B16" s="43"/>
      <c r="C16" s="43"/>
      <c r="D16" s="43"/>
      <c r="E16" s="43"/>
      <c r="F16" s="43"/>
      <c r="G16" s="44" t="s">
        <v>13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6"/>
      <c r="CA16" s="8" t="s">
        <v>28</v>
      </c>
    </row>
    <row r="17" spans="1:79" s="10" customFormat="1" ht="30" customHeight="1" x14ac:dyDescent="0.25">
      <c r="A17" s="75">
        <v>1</v>
      </c>
      <c r="B17" s="75"/>
      <c r="C17" s="75"/>
      <c r="D17" s="75"/>
      <c r="E17" s="75"/>
      <c r="F17" s="75"/>
      <c r="G17" s="38" t="s">
        <v>62</v>
      </c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8"/>
      <c r="CA17" s="10" t="s">
        <v>27</v>
      </c>
    </row>
    <row r="18" spans="1:79" s="23" customFormat="1" ht="32.25" customHeight="1" x14ac:dyDescent="0.25">
      <c r="A18" s="116">
        <v>2</v>
      </c>
      <c r="B18" s="117"/>
      <c r="C18" s="117"/>
      <c r="D18" s="117"/>
      <c r="E18" s="117"/>
      <c r="F18" s="118"/>
      <c r="G18" s="49" t="s">
        <v>63</v>
      </c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5"/>
    </row>
    <row r="19" spans="1:79" s="10" customFormat="1" ht="48.75" hidden="1" customHeight="1" x14ac:dyDescent="0.25">
      <c r="A19" s="64"/>
      <c r="B19" s="65"/>
      <c r="C19" s="65"/>
      <c r="D19" s="65"/>
      <c r="E19" s="65"/>
      <c r="F19" s="66"/>
      <c r="G19" s="38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40"/>
    </row>
    <row r="20" spans="1:79" s="23" customFormat="1" ht="33" hidden="1" customHeight="1" x14ac:dyDescent="0.25">
      <c r="A20" s="48"/>
      <c r="B20" s="48"/>
      <c r="C20" s="48"/>
      <c r="D20" s="48"/>
      <c r="E20" s="48"/>
      <c r="F20" s="48"/>
      <c r="G20" s="49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1"/>
    </row>
    <row r="21" spans="1:79" s="10" customFormat="1" ht="33" hidden="1" customHeight="1" x14ac:dyDescent="0.25">
      <c r="A21" s="64"/>
      <c r="B21" s="65"/>
      <c r="C21" s="65"/>
      <c r="D21" s="65"/>
      <c r="E21" s="65"/>
      <c r="F21" s="66"/>
      <c r="G21" s="38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s="8" customFormat="1" x14ac:dyDescent="0.2"/>
    <row r="23" spans="1:79" s="9" customFormat="1" ht="15.75" customHeight="1" x14ac:dyDescent="0.2">
      <c r="A23" s="42" t="s">
        <v>60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</row>
    <row r="24" spans="1:79" s="8" customFormat="1" ht="10.5" customHeight="1" x14ac:dyDescent="0.2">
      <c r="A24" s="47" t="s">
        <v>48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</row>
    <row r="25" spans="1:79" s="8" customFormat="1" ht="25.5" customHeight="1" x14ac:dyDescent="0.2">
      <c r="A25" s="8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7"/>
      <c r="AA25" s="86" t="s">
        <v>43</v>
      </c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87"/>
      <c r="AP25" s="86" t="s">
        <v>44</v>
      </c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87"/>
      <c r="BD25" s="86" t="s">
        <v>45</v>
      </c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87"/>
    </row>
    <row r="26" spans="1:79" s="8" customFormat="1" ht="6.75" customHeight="1" x14ac:dyDescent="0.2">
      <c r="A26" s="99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1"/>
      <c r="AA26" s="99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1"/>
      <c r="AP26" s="99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1"/>
      <c r="BD26" s="99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1"/>
    </row>
    <row r="27" spans="1:79" s="11" customFormat="1" ht="12.75" customHeight="1" x14ac:dyDescent="0.2">
      <c r="A27" s="83">
        <v>1</v>
      </c>
      <c r="B27" s="84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3"/>
      <c r="AA27" s="83">
        <v>2</v>
      </c>
      <c r="AB27" s="84"/>
      <c r="AC27" s="84"/>
      <c r="AD27" s="84"/>
      <c r="AE27" s="84"/>
      <c r="AF27" s="102"/>
      <c r="AG27" s="102"/>
      <c r="AH27" s="102"/>
      <c r="AI27" s="102"/>
      <c r="AJ27" s="102"/>
      <c r="AK27" s="102"/>
      <c r="AL27" s="102"/>
      <c r="AM27" s="102"/>
      <c r="AN27" s="102"/>
      <c r="AO27" s="103"/>
      <c r="AP27" s="83">
        <v>3</v>
      </c>
      <c r="AQ27" s="84"/>
      <c r="AR27" s="84"/>
      <c r="AS27" s="84"/>
      <c r="AT27" s="84"/>
      <c r="AU27" s="102"/>
      <c r="AV27" s="102"/>
      <c r="AW27" s="102"/>
      <c r="AX27" s="102"/>
      <c r="AY27" s="102"/>
      <c r="AZ27" s="102"/>
      <c r="BA27" s="102"/>
      <c r="BB27" s="102"/>
      <c r="BC27" s="103"/>
      <c r="BD27" s="83">
        <v>4</v>
      </c>
      <c r="BE27" s="84"/>
      <c r="BF27" s="84"/>
      <c r="BG27" s="84"/>
      <c r="BH27" s="84"/>
      <c r="BI27" s="102"/>
      <c r="BJ27" s="102"/>
      <c r="BK27" s="102"/>
      <c r="BL27" s="102"/>
      <c r="BM27" s="102"/>
      <c r="BN27" s="102"/>
      <c r="BO27" s="102"/>
      <c r="BP27" s="102"/>
      <c r="BQ27" s="103"/>
    </row>
    <row r="28" spans="1:79" s="8" customFormat="1" ht="36.75" hidden="1" customHeight="1" x14ac:dyDescent="0.2">
      <c r="A28" s="35" t="s">
        <v>12</v>
      </c>
      <c r="B28" s="37"/>
      <c r="C28" s="35" t="s">
        <v>13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7"/>
      <c r="AA28" s="110" t="s">
        <v>9</v>
      </c>
      <c r="AB28" s="111"/>
      <c r="AC28" s="111"/>
      <c r="AD28" s="111"/>
      <c r="AE28" s="112"/>
      <c r="AF28" s="110" t="s">
        <v>8</v>
      </c>
      <c r="AG28" s="111"/>
      <c r="AH28" s="111"/>
      <c r="AI28" s="111"/>
      <c r="AJ28" s="112"/>
      <c r="AK28" s="58" t="s">
        <v>15</v>
      </c>
      <c r="AL28" s="59"/>
      <c r="AM28" s="59"/>
      <c r="AN28" s="59"/>
      <c r="AO28" s="60"/>
      <c r="AP28" s="110" t="s">
        <v>10</v>
      </c>
      <c r="AQ28" s="111"/>
      <c r="AR28" s="111"/>
      <c r="AS28" s="111"/>
      <c r="AT28" s="112"/>
      <c r="AU28" s="110" t="s">
        <v>11</v>
      </c>
      <c r="AV28" s="111"/>
      <c r="AW28" s="111"/>
      <c r="AX28" s="111"/>
      <c r="AY28" s="112"/>
      <c r="AZ28" s="58" t="s">
        <v>15</v>
      </c>
      <c r="BA28" s="59"/>
      <c r="BB28" s="59"/>
      <c r="BC28" s="60"/>
      <c r="BD28" s="119" t="s">
        <v>22</v>
      </c>
      <c r="BE28" s="120"/>
      <c r="BF28" s="120"/>
      <c r="BG28" s="120"/>
      <c r="BH28" s="121"/>
      <c r="BI28" s="119" t="s">
        <v>22</v>
      </c>
      <c r="BJ28" s="120"/>
      <c r="BK28" s="120"/>
      <c r="BL28" s="120"/>
      <c r="BM28" s="121"/>
      <c r="BN28" s="61" t="s">
        <v>15</v>
      </c>
      <c r="BO28" s="62"/>
      <c r="BP28" s="62"/>
      <c r="BQ28" s="63"/>
      <c r="CA28" s="8" t="s">
        <v>16</v>
      </c>
    </row>
    <row r="29" spans="1:79" s="9" customFormat="1" ht="36.75" customHeight="1" x14ac:dyDescent="0.2">
      <c r="A29" s="128" t="s">
        <v>40</v>
      </c>
      <c r="B29" s="129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1"/>
      <c r="AA29" s="104">
        <f>AA30</f>
        <v>683</v>
      </c>
      <c r="AB29" s="105"/>
      <c r="AC29" s="105"/>
      <c r="AD29" s="105"/>
      <c r="AE29" s="10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6"/>
      <c r="AP29" s="104">
        <f>AP30</f>
        <v>627.20000000000005</v>
      </c>
      <c r="AQ29" s="105"/>
      <c r="AR29" s="105"/>
      <c r="AS29" s="105"/>
      <c r="AT29" s="105"/>
      <c r="AU29" s="106"/>
      <c r="AV29" s="106"/>
      <c r="AW29" s="106"/>
      <c r="AX29" s="106"/>
      <c r="AY29" s="106"/>
      <c r="AZ29" s="106"/>
      <c r="BA29" s="106"/>
      <c r="BB29" s="106"/>
      <c r="BC29" s="107"/>
      <c r="BD29" s="104">
        <f>AP29-AA29</f>
        <v>-55.799999999999955</v>
      </c>
      <c r="BE29" s="105"/>
      <c r="BF29" s="105"/>
      <c r="BG29" s="105"/>
      <c r="BH29" s="105"/>
      <c r="BI29" s="106"/>
      <c r="BJ29" s="106"/>
      <c r="BK29" s="106"/>
      <c r="BL29" s="106"/>
      <c r="BM29" s="106"/>
      <c r="BN29" s="106"/>
      <c r="BO29" s="106"/>
      <c r="BP29" s="106"/>
      <c r="BQ29" s="107"/>
      <c r="CA29" s="9" t="s">
        <v>17</v>
      </c>
    </row>
    <row r="30" spans="1:79" s="8" customFormat="1" ht="15.75" customHeight="1" x14ac:dyDescent="0.2">
      <c r="A30" s="132" t="s">
        <v>41</v>
      </c>
      <c r="B30" s="133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5"/>
      <c r="AA30" s="108">
        <v>683</v>
      </c>
      <c r="AB30" s="109"/>
      <c r="AC30" s="109"/>
      <c r="AD30" s="109"/>
      <c r="AE30" s="109"/>
      <c r="AF30" s="147"/>
      <c r="AG30" s="147"/>
      <c r="AH30" s="147"/>
      <c r="AI30" s="147"/>
      <c r="AJ30" s="147"/>
      <c r="AK30" s="147"/>
      <c r="AL30" s="147"/>
      <c r="AM30" s="147"/>
      <c r="AN30" s="147"/>
      <c r="AO30" s="148"/>
      <c r="AP30" s="108">
        <v>627.20000000000005</v>
      </c>
      <c r="AQ30" s="109"/>
      <c r="AR30" s="109"/>
      <c r="AS30" s="109"/>
      <c r="AT30" s="109"/>
      <c r="AU30" s="147"/>
      <c r="AV30" s="147"/>
      <c r="AW30" s="147"/>
      <c r="AX30" s="147"/>
      <c r="AY30" s="147"/>
      <c r="AZ30" s="147"/>
      <c r="BA30" s="147"/>
      <c r="BB30" s="147"/>
      <c r="BC30" s="148"/>
      <c r="BD30" s="108">
        <f>AP30-AA30</f>
        <v>-55.799999999999955</v>
      </c>
      <c r="BE30" s="109"/>
      <c r="BF30" s="109"/>
      <c r="BG30" s="109"/>
      <c r="BH30" s="109"/>
      <c r="BI30" s="106"/>
      <c r="BJ30" s="106"/>
      <c r="BK30" s="106"/>
      <c r="BL30" s="106"/>
      <c r="BM30" s="106"/>
      <c r="BN30" s="106"/>
      <c r="BO30" s="106"/>
      <c r="BP30" s="106"/>
      <c r="BQ30" s="107"/>
    </row>
    <row r="31" spans="1:79" s="10" customFormat="1" ht="15.75" customHeight="1" x14ac:dyDescent="0.25">
      <c r="A31" s="26"/>
      <c r="B31" s="27"/>
      <c r="C31" s="25"/>
      <c r="D31" s="140" t="s">
        <v>42</v>
      </c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1"/>
      <c r="AA31" s="142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6"/>
      <c r="AP31" s="142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6"/>
      <c r="BD31" s="142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6"/>
    </row>
    <row r="32" spans="1:79" s="9" customFormat="1" ht="9" customHeight="1" x14ac:dyDescent="0.2"/>
    <row r="33" spans="1:79" s="8" customFormat="1" ht="2.25" customHeight="1" x14ac:dyDescent="0.2"/>
    <row r="34" spans="1:79" s="8" customFormat="1" hidden="1" x14ac:dyDescent="0.2"/>
    <row r="35" spans="1:79" s="9" customFormat="1" ht="15.75" customHeight="1" x14ac:dyDescent="0.2">
      <c r="A35" s="42" t="s">
        <v>46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</row>
    <row r="36" spans="1:79" s="8" customFormat="1" ht="6" customHeight="1" x14ac:dyDescent="0.2"/>
    <row r="37" spans="1:79" s="8" customFormat="1" ht="45" customHeight="1" x14ac:dyDescent="0.2">
      <c r="A37" s="86" t="s">
        <v>5</v>
      </c>
      <c r="B37" s="87"/>
      <c r="C37" s="86" t="s">
        <v>4</v>
      </c>
      <c r="D37" s="90"/>
      <c r="E37" s="90"/>
      <c r="F37" s="90"/>
      <c r="G37" s="90"/>
      <c r="H37" s="90"/>
      <c r="I37" s="87"/>
      <c r="J37" s="86" t="s">
        <v>3</v>
      </c>
      <c r="K37" s="90"/>
      <c r="L37" s="90"/>
      <c r="M37" s="90"/>
      <c r="N37" s="90"/>
      <c r="O37" s="126"/>
      <c r="P37" s="126"/>
      <c r="Q37" s="126"/>
      <c r="R37" s="126"/>
      <c r="S37" s="126"/>
      <c r="T37" s="126"/>
      <c r="U37" s="126"/>
      <c r="V37" s="126"/>
      <c r="W37" s="126"/>
      <c r="X37" s="127"/>
      <c r="Y37" s="75" t="s">
        <v>49</v>
      </c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 t="s">
        <v>47</v>
      </c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149" t="s">
        <v>50</v>
      </c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2"/>
      <c r="BS37" s="12"/>
      <c r="BT37" s="12"/>
      <c r="BU37" s="12"/>
      <c r="BV37" s="12"/>
      <c r="BW37" s="12"/>
      <c r="BX37" s="12"/>
      <c r="BY37" s="12"/>
      <c r="BZ37" s="13"/>
    </row>
    <row r="38" spans="1:79" s="8" customFormat="1" ht="32.25" customHeight="1" x14ac:dyDescent="0.2">
      <c r="A38" s="88"/>
      <c r="B38" s="89"/>
      <c r="C38" s="88"/>
      <c r="D38" s="91"/>
      <c r="E38" s="91"/>
      <c r="F38" s="91"/>
      <c r="G38" s="91"/>
      <c r="H38" s="91"/>
      <c r="I38" s="89"/>
      <c r="J38" s="88"/>
      <c r="K38" s="91"/>
      <c r="L38" s="91"/>
      <c r="M38" s="91"/>
      <c r="N38" s="91"/>
      <c r="O38" s="100"/>
      <c r="P38" s="100"/>
      <c r="Q38" s="100"/>
      <c r="R38" s="100"/>
      <c r="S38" s="100"/>
      <c r="T38" s="100"/>
      <c r="U38" s="100"/>
      <c r="V38" s="100"/>
      <c r="W38" s="100"/>
      <c r="X38" s="101"/>
      <c r="Y38" s="64" t="s">
        <v>1</v>
      </c>
      <c r="Z38" s="81"/>
      <c r="AA38" s="81"/>
      <c r="AB38" s="81"/>
      <c r="AC38" s="82"/>
      <c r="AD38" s="64" t="s">
        <v>0</v>
      </c>
      <c r="AE38" s="81"/>
      <c r="AF38" s="81"/>
      <c r="AG38" s="81"/>
      <c r="AH38" s="82"/>
      <c r="AI38" s="75" t="s">
        <v>19</v>
      </c>
      <c r="AJ38" s="75"/>
      <c r="AK38" s="75"/>
      <c r="AL38" s="75"/>
      <c r="AM38" s="75"/>
      <c r="AN38" s="75" t="s">
        <v>1</v>
      </c>
      <c r="AO38" s="75"/>
      <c r="AP38" s="75"/>
      <c r="AQ38" s="75"/>
      <c r="AR38" s="75"/>
      <c r="AS38" s="75" t="s">
        <v>0</v>
      </c>
      <c r="AT38" s="75"/>
      <c r="AU38" s="75"/>
      <c r="AV38" s="75"/>
      <c r="AW38" s="75"/>
      <c r="AX38" s="75" t="s">
        <v>19</v>
      </c>
      <c r="AY38" s="75"/>
      <c r="AZ38" s="75"/>
      <c r="BA38" s="75"/>
      <c r="BB38" s="75"/>
      <c r="BC38" s="75" t="s">
        <v>1</v>
      </c>
      <c r="BD38" s="75"/>
      <c r="BE38" s="75"/>
      <c r="BF38" s="75"/>
      <c r="BG38" s="75"/>
      <c r="BH38" s="75" t="s">
        <v>0</v>
      </c>
      <c r="BI38" s="75"/>
      <c r="BJ38" s="75"/>
      <c r="BK38" s="75"/>
      <c r="BL38" s="75"/>
      <c r="BM38" s="75" t="s">
        <v>19</v>
      </c>
      <c r="BN38" s="75"/>
      <c r="BO38" s="75"/>
      <c r="BP38" s="75"/>
      <c r="BQ38" s="75"/>
      <c r="BR38" s="14"/>
      <c r="BS38" s="14"/>
      <c r="BT38" s="14"/>
      <c r="BU38" s="14"/>
      <c r="BV38" s="14"/>
      <c r="BW38" s="14"/>
      <c r="BX38" s="14"/>
      <c r="BY38" s="14"/>
      <c r="BZ38" s="13"/>
    </row>
    <row r="39" spans="1:79" s="11" customFormat="1" ht="12.75" customHeight="1" x14ac:dyDescent="0.2">
      <c r="A39" s="80">
        <v>1</v>
      </c>
      <c r="B39" s="80"/>
      <c r="C39" s="80">
        <v>2</v>
      </c>
      <c r="D39" s="80"/>
      <c r="E39" s="80"/>
      <c r="F39" s="80"/>
      <c r="G39" s="80"/>
      <c r="H39" s="80"/>
      <c r="I39" s="80"/>
      <c r="J39" s="83">
        <v>3</v>
      </c>
      <c r="K39" s="84"/>
      <c r="L39" s="84"/>
      <c r="M39" s="84"/>
      <c r="N39" s="84"/>
      <c r="O39" s="65"/>
      <c r="P39" s="65"/>
      <c r="Q39" s="65"/>
      <c r="R39" s="65"/>
      <c r="S39" s="65"/>
      <c r="T39" s="65"/>
      <c r="U39" s="65"/>
      <c r="V39" s="65"/>
      <c r="W39" s="65"/>
      <c r="X39" s="66"/>
      <c r="Y39" s="80">
        <v>4</v>
      </c>
      <c r="Z39" s="80"/>
      <c r="AA39" s="80"/>
      <c r="AB39" s="80"/>
      <c r="AC39" s="80"/>
      <c r="AD39" s="80">
        <v>5</v>
      </c>
      <c r="AE39" s="80"/>
      <c r="AF39" s="80"/>
      <c r="AG39" s="80"/>
      <c r="AH39" s="80"/>
      <c r="AI39" s="80">
        <v>6</v>
      </c>
      <c r="AJ39" s="80"/>
      <c r="AK39" s="80"/>
      <c r="AL39" s="80"/>
      <c r="AM39" s="80"/>
      <c r="AN39" s="83">
        <v>7</v>
      </c>
      <c r="AO39" s="84"/>
      <c r="AP39" s="84"/>
      <c r="AQ39" s="84"/>
      <c r="AR39" s="85"/>
      <c r="AS39" s="83">
        <v>8</v>
      </c>
      <c r="AT39" s="84"/>
      <c r="AU39" s="84"/>
      <c r="AV39" s="84"/>
      <c r="AW39" s="85"/>
      <c r="AX39" s="83">
        <v>9</v>
      </c>
      <c r="AY39" s="84"/>
      <c r="AZ39" s="84"/>
      <c r="BA39" s="84"/>
      <c r="BB39" s="85"/>
      <c r="BC39" s="83">
        <v>10</v>
      </c>
      <c r="BD39" s="84"/>
      <c r="BE39" s="84"/>
      <c r="BF39" s="84"/>
      <c r="BG39" s="85"/>
      <c r="BH39" s="83">
        <v>11</v>
      </c>
      <c r="BI39" s="84"/>
      <c r="BJ39" s="84"/>
      <c r="BK39" s="84"/>
      <c r="BL39" s="85"/>
      <c r="BM39" s="83">
        <v>12</v>
      </c>
      <c r="BN39" s="84"/>
      <c r="BO39" s="84"/>
      <c r="BP39" s="84"/>
      <c r="BQ39" s="85"/>
      <c r="BR39" s="15"/>
      <c r="BS39" s="15"/>
      <c r="BT39" s="15"/>
      <c r="BU39" s="15"/>
      <c r="BV39" s="15"/>
      <c r="BW39" s="15"/>
      <c r="BX39" s="15"/>
      <c r="BY39" s="15"/>
      <c r="BZ39" s="16"/>
    </row>
    <row r="40" spans="1:79" s="8" customFormat="1" ht="12.75" hidden="1" customHeight="1" x14ac:dyDescent="0.2">
      <c r="A40" s="43" t="s">
        <v>24</v>
      </c>
      <c r="B40" s="43"/>
      <c r="C40" s="44" t="s">
        <v>13</v>
      </c>
      <c r="D40" s="45"/>
      <c r="E40" s="45"/>
      <c r="F40" s="45"/>
      <c r="G40" s="45"/>
      <c r="H40" s="45"/>
      <c r="I40" s="46"/>
      <c r="J40" s="43" t="s">
        <v>14</v>
      </c>
      <c r="K40" s="43"/>
      <c r="L40" s="43"/>
      <c r="M40" s="43"/>
      <c r="N40" s="43"/>
      <c r="O40" s="73" t="s">
        <v>25</v>
      </c>
      <c r="P40" s="73"/>
      <c r="Q40" s="73"/>
      <c r="R40" s="73"/>
      <c r="S40" s="73"/>
      <c r="T40" s="73"/>
      <c r="U40" s="73"/>
      <c r="V40" s="73"/>
      <c r="W40" s="73"/>
      <c r="X40" s="44"/>
      <c r="Y40" s="74" t="s">
        <v>9</v>
      </c>
      <c r="Z40" s="74"/>
      <c r="AA40" s="74"/>
      <c r="AB40" s="74"/>
      <c r="AC40" s="74"/>
      <c r="AD40" s="74" t="s">
        <v>20</v>
      </c>
      <c r="AE40" s="74"/>
      <c r="AF40" s="74"/>
      <c r="AG40" s="74"/>
      <c r="AH40" s="74"/>
      <c r="AI40" s="74" t="s">
        <v>15</v>
      </c>
      <c r="AJ40" s="74"/>
      <c r="AK40" s="74"/>
      <c r="AL40" s="74"/>
      <c r="AM40" s="74"/>
      <c r="AN40" s="74" t="s">
        <v>21</v>
      </c>
      <c r="AO40" s="74"/>
      <c r="AP40" s="74"/>
      <c r="AQ40" s="74"/>
      <c r="AR40" s="74"/>
      <c r="AS40" s="74" t="s">
        <v>10</v>
      </c>
      <c r="AT40" s="74"/>
      <c r="AU40" s="74"/>
      <c r="AV40" s="74"/>
      <c r="AW40" s="74"/>
      <c r="AX40" s="74" t="s">
        <v>15</v>
      </c>
      <c r="AY40" s="74"/>
      <c r="AZ40" s="74"/>
      <c r="BA40" s="74"/>
      <c r="BB40" s="74"/>
      <c r="BC40" s="74" t="s">
        <v>23</v>
      </c>
      <c r="BD40" s="74"/>
      <c r="BE40" s="74"/>
      <c r="BF40" s="74"/>
      <c r="BG40" s="74"/>
      <c r="BH40" s="74" t="s">
        <v>23</v>
      </c>
      <c r="BI40" s="74"/>
      <c r="BJ40" s="74"/>
      <c r="BK40" s="74"/>
      <c r="BL40" s="74"/>
      <c r="BM40" s="96" t="s">
        <v>15</v>
      </c>
      <c r="BN40" s="96"/>
      <c r="BO40" s="96"/>
      <c r="BP40" s="96"/>
      <c r="BQ40" s="96"/>
      <c r="BR40" s="17"/>
      <c r="BS40" s="17"/>
      <c r="BT40" s="13"/>
      <c r="BU40" s="13"/>
      <c r="BV40" s="13"/>
      <c r="BW40" s="13"/>
      <c r="BX40" s="13"/>
      <c r="BY40" s="13"/>
      <c r="BZ40" s="13"/>
      <c r="CA40" s="8" t="s">
        <v>18</v>
      </c>
    </row>
    <row r="41" spans="1:79" s="20" customFormat="1" ht="21.75" customHeight="1" x14ac:dyDescent="0.25">
      <c r="A41" s="75">
        <v>1</v>
      </c>
      <c r="B41" s="75"/>
      <c r="C41" s="76" t="s">
        <v>54</v>
      </c>
      <c r="D41" s="77"/>
      <c r="E41" s="77"/>
      <c r="F41" s="77"/>
      <c r="G41" s="77"/>
      <c r="H41" s="77"/>
      <c r="I41" s="78"/>
      <c r="J41" s="136" t="s">
        <v>48</v>
      </c>
      <c r="K41" s="137"/>
      <c r="L41" s="137"/>
      <c r="M41" s="137"/>
      <c r="N41" s="137"/>
      <c r="O41" s="138"/>
      <c r="P41" s="138"/>
      <c r="Q41" s="138"/>
      <c r="R41" s="138"/>
      <c r="S41" s="138"/>
      <c r="T41" s="138"/>
      <c r="U41" s="138"/>
      <c r="V41" s="138"/>
      <c r="W41" s="138"/>
      <c r="X41" s="139"/>
      <c r="Y41" s="79">
        <v>683</v>
      </c>
      <c r="Z41" s="79"/>
      <c r="AA41" s="79"/>
      <c r="AB41" s="79"/>
      <c r="AC41" s="79"/>
      <c r="AD41" s="79">
        <v>0</v>
      </c>
      <c r="AE41" s="79"/>
      <c r="AF41" s="79"/>
      <c r="AG41" s="79"/>
      <c r="AH41" s="79"/>
      <c r="AI41" s="79">
        <f>Y41+AD41</f>
        <v>683</v>
      </c>
      <c r="AJ41" s="79"/>
      <c r="AK41" s="79"/>
      <c r="AL41" s="79"/>
      <c r="AM41" s="79"/>
      <c r="AN41" s="95">
        <v>627.20000000000005</v>
      </c>
      <c r="AO41" s="95"/>
      <c r="AP41" s="95"/>
      <c r="AQ41" s="95"/>
      <c r="AR41" s="95"/>
      <c r="AS41" s="95">
        <v>0</v>
      </c>
      <c r="AT41" s="95"/>
      <c r="AU41" s="95"/>
      <c r="AV41" s="95"/>
      <c r="AW41" s="95"/>
      <c r="AX41" s="95">
        <f>AN41+AS41</f>
        <v>627.20000000000005</v>
      </c>
      <c r="AY41" s="95"/>
      <c r="AZ41" s="95"/>
      <c r="BA41" s="95"/>
      <c r="BB41" s="95"/>
      <c r="BC41" s="79">
        <f t="shared" ref="BC41:BC44" si="0">AN41-Y41</f>
        <v>-55.799999999999955</v>
      </c>
      <c r="BD41" s="79"/>
      <c r="BE41" s="79"/>
      <c r="BF41" s="79"/>
      <c r="BG41" s="79"/>
      <c r="BH41" s="79">
        <f t="shared" ref="BH41:BH44" si="1">AS41-AD41</f>
        <v>0</v>
      </c>
      <c r="BI41" s="79"/>
      <c r="BJ41" s="79"/>
      <c r="BK41" s="79"/>
      <c r="BL41" s="79"/>
      <c r="BM41" s="79">
        <f>BC41+BH41</f>
        <v>-55.799999999999955</v>
      </c>
      <c r="BN41" s="79"/>
      <c r="BO41" s="79"/>
      <c r="BP41" s="79"/>
      <c r="BQ41" s="79"/>
      <c r="BR41" s="18"/>
      <c r="BS41" s="18"/>
      <c r="BT41" s="18"/>
      <c r="BU41" s="18"/>
      <c r="BV41" s="18"/>
      <c r="BW41" s="18"/>
      <c r="BX41" s="18"/>
      <c r="BY41" s="18"/>
      <c r="BZ41" s="19"/>
    </row>
    <row r="42" spans="1:79" s="20" customFormat="1" ht="30" customHeight="1" x14ac:dyDescent="0.25">
      <c r="A42" s="75">
        <v>2</v>
      </c>
      <c r="B42" s="75"/>
      <c r="C42" s="144" t="s">
        <v>55</v>
      </c>
      <c r="D42" s="77"/>
      <c r="E42" s="77"/>
      <c r="F42" s="77"/>
      <c r="G42" s="77"/>
      <c r="H42" s="77"/>
      <c r="I42" s="78"/>
      <c r="J42" s="136" t="s">
        <v>33</v>
      </c>
      <c r="K42" s="137"/>
      <c r="L42" s="137"/>
      <c r="M42" s="137"/>
      <c r="N42" s="137"/>
      <c r="O42" s="138"/>
      <c r="P42" s="138"/>
      <c r="Q42" s="138"/>
      <c r="R42" s="138"/>
      <c r="S42" s="138"/>
      <c r="T42" s="138"/>
      <c r="U42" s="138"/>
      <c r="V42" s="138"/>
      <c r="W42" s="138"/>
      <c r="X42" s="139"/>
      <c r="Y42" s="143">
        <v>2</v>
      </c>
      <c r="Z42" s="143"/>
      <c r="AA42" s="143"/>
      <c r="AB42" s="143"/>
      <c r="AC42" s="143"/>
      <c r="AD42" s="143">
        <v>0</v>
      </c>
      <c r="AE42" s="143"/>
      <c r="AF42" s="143"/>
      <c r="AG42" s="143"/>
      <c r="AH42" s="143"/>
      <c r="AI42" s="97">
        <f t="shared" ref="AI42:AI44" si="2">Y42+AD42</f>
        <v>2</v>
      </c>
      <c r="AJ42" s="97"/>
      <c r="AK42" s="97"/>
      <c r="AL42" s="97"/>
      <c r="AM42" s="97"/>
      <c r="AN42" s="143">
        <v>2</v>
      </c>
      <c r="AO42" s="143"/>
      <c r="AP42" s="143"/>
      <c r="AQ42" s="143"/>
      <c r="AR42" s="143"/>
      <c r="AS42" s="143">
        <v>0</v>
      </c>
      <c r="AT42" s="143"/>
      <c r="AU42" s="143"/>
      <c r="AV42" s="143"/>
      <c r="AW42" s="143"/>
      <c r="AX42" s="97">
        <f t="shared" ref="AX42:AX44" si="3">AN42+AS42</f>
        <v>2</v>
      </c>
      <c r="AY42" s="97"/>
      <c r="AZ42" s="97"/>
      <c r="BA42" s="97"/>
      <c r="BB42" s="97"/>
      <c r="BC42" s="143">
        <f t="shared" si="0"/>
        <v>0</v>
      </c>
      <c r="BD42" s="143"/>
      <c r="BE42" s="143"/>
      <c r="BF42" s="143"/>
      <c r="BG42" s="143"/>
      <c r="BH42" s="143">
        <f t="shared" si="1"/>
        <v>0</v>
      </c>
      <c r="BI42" s="143"/>
      <c r="BJ42" s="143"/>
      <c r="BK42" s="143"/>
      <c r="BL42" s="143"/>
      <c r="BM42" s="143">
        <f>BC42+BH42</f>
        <v>0</v>
      </c>
      <c r="BN42" s="143"/>
      <c r="BO42" s="143"/>
      <c r="BP42" s="143"/>
      <c r="BQ42" s="143"/>
      <c r="BR42" s="18"/>
      <c r="BS42" s="18"/>
      <c r="BT42" s="18"/>
      <c r="BU42" s="18"/>
      <c r="BV42" s="18"/>
      <c r="BW42" s="18"/>
      <c r="BX42" s="18"/>
      <c r="BY42" s="18"/>
      <c r="BZ42" s="19"/>
    </row>
    <row r="43" spans="1:79" s="34" customFormat="1" ht="27" customHeight="1" x14ac:dyDescent="0.25">
      <c r="A43" s="75">
        <v>3</v>
      </c>
      <c r="B43" s="75"/>
      <c r="C43" s="92" t="s">
        <v>56</v>
      </c>
      <c r="D43" s="93"/>
      <c r="E43" s="93"/>
      <c r="F43" s="93"/>
      <c r="G43" s="93"/>
      <c r="H43" s="93"/>
      <c r="I43" s="94"/>
      <c r="J43" s="136" t="s">
        <v>48</v>
      </c>
      <c r="K43" s="137"/>
      <c r="L43" s="137"/>
      <c r="M43" s="137"/>
      <c r="N43" s="137"/>
      <c r="O43" s="65"/>
      <c r="P43" s="65"/>
      <c r="Q43" s="65"/>
      <c r="R43" s="65"/>
      <c r="S43" s="65"/>
      <c r="T43" s="65"/>
      <c r="U43" s="65"/>
      <c r="V43" s="65"/>
      <c r="W43" s="65"/>
      <c r="X43" s="66"/>
      <c r="Y43" s="95">
        <v>341.5</v>
      </c>
      <c r="Z43" s="95"/>
      <c r="AA43" s="95"/>
      <c r="AB43" s="95"/>
      <c r="AC43" s="95"/>
      <c r="AD43" s="95">
        <v>0</v>
      </c>
      <c r="AE43" s="95"/>
      <c r="AF43" s="95"/>
      <c r="AG43" s="95"/>
      <c r="AH43" s="95"/>
      <c r="AI43" s="79">
        <f t="shared" si="2"/>
        <v>341.5</v>
      </c>
      <c r="AJ43" s="79"/>
      <c r="AK43" s="79"/>
      <c r="AL43" s="79"/>
      <c r="AM43" s="79"/>
      <c r="AN43" s="95">
        <v>313.60000000000002</v>
      </c>
      <c r="AO43" s="95"/>
      <c r="AP43" s="95"/>
      <c r="AQ43" s="95"/>
      <c r="AR43" s="95"/>
      <c r="AS43" s="95">
        <v>0</v>
      </c>
      <c r="AT43" s="95"/>
      <c r="AU43" s="95"/>
      <c r="AV43" s="95"/>
      <c r="AW43" s="95"/>
      <c r="AX43" s="95">
        <f t="shared" si="3"/>
        <v>313.60000000000002</v>
      </c>
      <c r="AY43" s="95"/>
      <c r="AZ43" s="95"/>
      <c r="BA43" s="95"/>
      <c r="BB43" s="95"/>
      <c r="BC43" s="95">
        <f t="shared" si="0"/>
        <v>-27.899999999999977</v>
      </c>
      <c r="BD43" s="95"/>
      <c r="BE43" s="95"/>
      <c r="BF43" s="95"/>
      <c r="BG43" s="95"/>
      <c r="BH43" s="95">
        <f t="shared" si="1"/>
        <v>0</v>
      </c>
      <c r="BI43" s="95"/>
      <c r="BJ43" s="95"/>
      <c r="BK43" s="95"/>
      <c r="BL43" s="95"/>
      <c r="BM43" s="79">
        <f t="shared" ref="BM43:BM44" si="4">BC43+BH43</f>
        <v>-27.899999999999977</v>
      </c>
      <c r="BN43" s="79"/>
      <c r="BO43" s="79"/>
      <c r="BP43" s="79"/>
      <c r="BQ43" s="79"/>
      <c r="BR43" s="32"/>
      <c r="BS43" s="32"/>
      <c r="BT43" s="32"/>
      <c r="BU43" s="32"/>
      <c r="BV43" s="32"/>
      <c r="BW43" s="32"/>
      <c r="BX43" s="32"/>
      <c r="BY43" s="32"/>
      <c r="BZ43" s="33"/>
    </row>
    <row r="44" spans="1:79" s="10" customFormat="1" ht="22.5" customHeight="1" x14ac:dyDescent="0.25">
      <c r="A44" s="75">
        <v>4</v>
      </c>
      <c r="B44" s="75"/>
      <c r="C44" s="92" t="s">
        <v>57</v>
      </c>
      <c r="D44" s="93"/>
      <c r="E44" s="93"/>
      <c r="F44" s="93"/>
      <c r="G44" s="93"/>
      <c r="H44" s="93"/>
      <c r="I44" s="94"/>
      <c r="J44" s="136" t="s">
        <v>58</v>
      </c>
      <c r="K44" s="137"/>
      <c r="L44" s="137"/>
      <c r="M44" s="137"/>
      <c r="N44" s="137"/>
      <c r="O44" s="65"/>
      <c r="P44" s="65"/>
      <c r="Q44" s="65"/>
      <c r="R44" s="65"/>
      <c r="S44" s="65"/>
      <c r="T44" s="65"/>
      <c r="U44" s="65"/>
      <c r="V44" s="65"/>
      <c r="W44" s="65"/>
      <c r="X44" s="66"/>
      <c r="Y44" s="97">
        <v>100</v>
      </c>
      <c r="Z44" s="97"/>
      <c r="AA44" s="97"/>
      <c r="AB44" s="97"/>
      <c r="AC44" s="97"/>
      <c r="AD44" s="97">
        <v>0</v>
      </c>
      <c r="AE44" s="97"/>
      <c r="AF44" s="97"/>
      <c r="AG44" s="97"/>
      <c r="AH44" s="97"/>
      <c r="AI44" s="79">
        <f t="shared" si="2"/>
        <v>100</v>
      </c>
      <c r="AJ44" s="79"/>
      <c r="AK44" s="79"/>
      <c r="AL44" s="79"/>
      <c r="AM44" s="79"/>
      <c r="AN44" s="95">
        <v>91.8</v>
      </c>
      <c r="AO44" s="95"/>
      <c r="AP44" s="95"/>
      <c r="AQ44" s="95"/>
      <c r="AR44" s="95"/>
      <c r="AS44" s="95">
        <v>0</v>
      </c>
      <c r="AT44" s="95"/>
      <c r="AU44" s="95"/>
      <c r="AV44" s="95"/>
      <c r="AW44" s="95"/>
      <c r="AX44" s="95">
        <f t="shared" si="3"/>
        <v>91.8</v>
      </c>
      <c r="AY44" s="95"/>
      <c r="AZ44" s="95"/>
      <c r="BA44" s="95"/>
      <c r="BB44" s="95"/>
      <c r="BC44" s="95">
        <f t="shared" si="0"/>
        <v>-8.2000000000000028</v>
      </c>
      <c r="BD44" s="95"/>
      <c r="BE44" s="95"/>
      <c r="BF44" s="95"/>
      <c r="BG44" s="95"/>
      <c r="BH44" s="95">
        <f t="shared" si="1"/>
        <v>0</v>
      </c>
      <c r="BI44" s="95"/>
      <c r="BJ44" s="95"/>
      <c r="BK44" s="95"/>
      <c r="BL44" s="95"/>
      <c r="BM44" s="79">
        <f t="shared" si="4"/>
        <v>-8.2000000000000028</v>
      </c>
      <c r="BN44" s="79"/>
      <c r="BO44" s="79"/>
      <c r="BP44" s="79"/>
      <c r="BQ44" s="79"/>
      <c r="BR44" s="21"/>
      <c r="BS44" s="21"/>
      <c r="BT44" s="21"/>
      <c r="BU44" s="21"/>
      <c r="BV44" s="21"/>
      <c r="BW44" s="21"/>
      <c r="BX44" s="21"/>
      <c r="BY44" s="21"/>
      <c r="BZ44" s="22"/>
    </row>
    <row r="46" spans="1:79" s="8" customFormat="1" ht="21.75" customHeight="1" x14ac:dyDescent="0.2">
      <c r="A46" s="150" t="s">
        <v>51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</row>
    <row r="47" spans="1:79" s="8" customFormat="1" ht="35.25" customHeight="1" x14ac:dyDescent="0.2">
      <c r="A47" s="151" t="s">
        <v>66</v>
      </c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151"/>
      <c r="BN47" s="151"/>
      <c r="BO47" s="151"/>
      <c r="BP47" s="151"/>
      <c r="BQ47" s="151"/>
    </row>
    <row r="48" spans="1:79" s="8" customFormat="1" ht="70.5" customHeight="1" x14ac:dyDescent="0.25">
      <c r="A48" s="151" t="s">
        <v>67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2"/>
      <c r="BN48" s="152"/>
      <c r="BO48" s="152"/>
      <c r="BP48" s="152"/>
      <c r="BQ48" s="152"/>
    </row>
    <row r="49" spans="1:64" ht="11.25" customHeight="1" x14ac:dyDescent="0.2">
      <c r="A49" s="5"/>
      <c r="B49" s="5"/>
      <c r="C49" s="5"/>
      <c r="D49" s="5"/>
      <c r="E49" s="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</row>
    <row r="50" spans="1:64" ht="12" customHeight="1" x14ac:dyDescent="0.2">
      <c r="A50" s="7" t="s">
        <v>32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</row>
    <row r="51" spans="1:64" ht="42.75" customHeight="1" x14ac:dyDescent="0.25">
      <c r="A51" s="6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</row>
    <row r="52" spans="1:64" ht="42" hidden="1" customHeight="1" x14ac:dyDescent="0.25">
      <c r="A52" s="68" t="s">
        <v>34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2"/>
      <c r="AO52" s="2"/>
      <c r="AP52" s="71" t="s">
        <v>35</v>
      </c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</row>
    <row r="53" spans="1:64" hidden="1" x14ac:dyDescent="0.2">
      <c r="W53" s="67" t="s">
        <v>6</v>
      </c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3"/>
      <c r="AO53" s="3"/>
      <c r="AP53" s="67" t="s">
        <v>7</v>
      </c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</row>
    <row r="54" spans="1:64" hidden="1" x14ac:dyDescent="0.2"/>
    <row r="55" spans="1:64" hidden="1" x14ac:dyDescent="0.2"/>
    <row r="56" spans="1:64" ht="27" hidden="1" customHeight="1" x14ac:dyDescent="0.25">
      <c r="A56" s="68" t="s">
        <v>36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2"/>
      <c r="AO56" s="2"/>
      <c r="AP56" s="71" t="s">
        <v>37</v>
      </c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</row>
    <row r="57" spans="1:64" hidden="1" x14ac:dyDescent="0.2">
      <c r="W57" s="67" t="s">
        <v>6</v>
      </c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3"/>
      <c r="AO57" s="3"/>
      <c r="AP57" s="67" t="s">
        <v>7</v>
      </c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</row>
  </sheetData>
  <mergeCells count="165">
    <mergeCell ref="A11:BL11"/>
    <mergeCell ref="A12:BL12"/>
    <mergeCell ref="A47:BQ47"/>
    <mergeCell ref="AS42:AW42"/>
    <mergeCell ref="AX42:BB42"/>
    <mergeCell ref="BC42:BG42"/>
    <mergeCell ref="BH42:BL42"/>
    <mergeCell ref="BC43:BG43"/>
    <mergeCell ref="AS44:AW44"/>
    <mergeCell ref="AA29:AO29"/>
    <mergeCell ref="AA30:AO30"/>
    <mergeCell ref="AP27:BC27"/>
    <mergeCell ref="AP29:BC29"/>
    <mergeCell ref="AS43:AW43"/>
    <mergeCell ref="AX43:BB43"/>
    <mergeCell ref="AN37:BB37"/>
    <mergeCell ref="BC37:BQ37"/>
    <mergeCell ref="AP28:AT28"/>
    <mergeCell ref="AP30:BC30"/>
    <mergeCell ref="AA28:AE28"/>
    <mergeCell ref="AA25:AO26"/>
    <mergeCell ref="AP25:BC26"/>
    <mergeCell ref="A48:BQ48"/>
    <mergeCell ref="J37:X38"/>
    <mergeCell ref="J39:X39"/>
    <mergeCell ref="J41:X41"/>
    <mergeCell ref="J42:X42"/>
    <mergeCell ref="J43:X43"/>
    <mergeCell ref="J44:X44"/>
    <mergeCell ref="D31:Z31"/>
    <mergeCell ref="AA31:AO31"/>
    <mergeCell ref="AP31:BC31"/>
    <mergeCell ref="BD31:BQ31"/>
    <mergeCell ref="BM42:BQ42"/>
    <mergeCell ref="A42:B42"/>
    <mergeCell ref="C42:I42"/>
    <mergeCell ref="Y42:AC42"/>
    <mergeCell ref="AD42:AH42"/>
    <mergeCell ref="AI42:AM42"/>
    <mergeCell ref="AN42:AR42"/>
    <mergeCell ref="AX44:BB44"/>
    <mergeCell ref="BC44:BG44"/>
    <mergeCell ref="BH44:BL44"/>
    <mergeCell ref="BM44:BQ44"/>
    <mergeCell ref="A5:BQ5"/>
    <mergeCell ref="BD25:BQ26"/>
    <mergeCell ref="BD27:BQ27"/>
    <mergeCell ref="BD29:BQ29"/>
    <mergeCell ref="BD30:BQ30"/>
    <mergeCell ref="AK28:AO28"/>
    <mergeCell ref="AF28:AJ28"/>
    <mergeCell ref="G18:BL18"/>
    <mergeCell ref="A18:F18"/>
    <mergeCell ref="A19:F19"/>
    <mergeCell ref="G19:BL19"/>
    <mergeCell ref="AU28:AY28"/>
    <mergeCell ref="BI28:BM28"/>
    <mergeCell ref="BD28:BH28"/>
    <mergeCell ref="A15:F15"/>
    <mergeCell ref="G15:BL15"/>
    <mergeCell ref="A17:F17"/>
    <mergeCell ref="G17:BL17"/>
    <mergeCell ref="A25:Z26"/>
    <mergeCell ref="A27:Z27"/>
    <mergeCell ref="A29:Z29"/>
    <mergeCell ref="A30:Z30"/>
    <mergeCell ref="AA27:AO27"/>
    <mergeCell ref="A43:B43"/>
    <mergeCell ref="C43:I43"/>
    <mergeCell ref="Y43:AC43"/>
    <mergeCell ref="Y44:AC44"/>
    <mergeCell ref="AD44:AH44"/>
    <mergeCell ref="AI44:AM44"/>
    <mergeCell ref="AN44:AR44"/>
    <mergeCell ref="AD43:AH43"/>
    <mergeCell ref="AI43:AM43"/>
    <mergeCell ref="AN43:AR43"/>
    <mergeCell ref="A46:BL46"/>
    <mergeCell ref="A37:B38"/>
    <mergeCell ref="C37:I38"/>
    <mergeCell ref="BM43:BQ43"/>
    <mergeCell ref="A44:B44"/>
    <mergeCell ref="C44:I44"/>
    <mergeCell ref="BH43:BL43"/>
    <mergeCell ref="BM40:BQ40"/>
    <mergeCell ref="AD38:AH38"/>
    <mergeCell ref="AN38:AR38"/>
    <mergeCell ref="AX39:BB39"/>
    <mergeCell ref="AS39:AW39"/>
    <mergeCell ref="AS41:AW41"/>
    <mergeCell ref="AX41:BB41"/>
    <mergeCell ref="AN39:AR39"/>
    <mergeCell ref="AX38:BB38"/>
    <mergeCell ref="AS38:AW38"/>
    <mergeCell ref="BH41:BL41"/>
    <mergeCell ref="AD41:AH41"/>
    <mergeCell ref="AI41:AM41"/>
    <mergeCell ref="AN41:AR41"/>
    <mergeCell ref="BC41:BG41"/>
    <mergeCell ref="BM41:BQ41"/>
    <mergeCell ref="AS40:AW40"/>
    <mergeCell ref="C39:I39"/>
    <mergeCell ref="A39:B39"/>
    <mergeCell ref="A35:BQ35"/>
    <mergeCell ref="AI38:AM38"/>
    <mergeCell ref="Y38:AC38"/>
    <mergeCell ref="AD40:AH40"/>
    <mergeCell ref="AI39:AM39"/>
    <mergeCell ref="Y37:AM37"/>
    <mergeCell ref="Y39:AC39"/>
    <mergeCell ref="AD39:AH39"/>
    <mergeCell ref="BM38:BQ38"/>
    <mergeCell ref="BH38:BL38"/>
    <mergeCell ref="BC38:BG38"/>
    <mergeCell ref="BC39:BG39"/>
    <mergeCell ref="BH39:BL39"/>
    <mergeCell ref="BM39:BQ39"/>
    <mergeCell ref="A21:F21"/>
    <mergeCell ref="AP57:BH57"/>
    <mergeCell ref="A56:V56"/>
    <mergeCell ref="W56:AM56"/>
    <mergeCell ref="AP56:BH56"/>
    <mergeCell ref="W57:AM57"/>
    <mergeCell ref="A40:B40"/>
    <mergeCell ref="C40:I40"/>
    <mergeCell ref="J40:N40"/>
    <mergeCell ref="O40:X40"/>
    <mergeCell ref="Y40:AC40"/>
    <mergeCell ref="AX40:BB40"/>
    <mergeCell ref="BH40:BL40"/>
    <mergeCell ref="BC40:BG40"/>
    <mergeCell ref="AP53:BH53"/>
    <mergeCell ref="W53:AM53"/>
    <mergeCell ref="AI40:AM40"/>
    <mergeCell ref="AN40:AR40"/>
    <mergeCell ref="A41:B41"/>
    <mergeCell ref="C41:I41"/>
    <mergeCell ref="Y41:AC41"/>
    <mergeCell ref="A52:V52"/>
    <mergeCell ref="W52:AM52"/>
    <mergeCell ref="AP52:BH52"/>
    <mergeCell ref="C28:Z28"/>
    <mergeCell ref="G21:BL21"/>
    <mergeCell ref="A2:BL2"/>
    <mergeCell ref="A3:BL3"/>
    <mergeCell ref="A4:BL4"/>
    <mergeCell ref="A10:BL10"/>
    <mergeCell ref="A16:F16"/>
    <mergeCell ref="G16:BL16"/>
    <mergeCell ref="A24:BQ24"/>
    <mergeCell ref="A23:BQ23"/>
    <mergeCell ref="A20:F20"/>
    <mergeCell ref="G20:BL20"/>
    <mergeCell ref="B8:L8"/>
    <mergeCell ref="N8:Y8"/>
    <mergeCell ref="AA8:AI8"/>
    <mergeCell ref="AK8:BC8"/>
    <mergeCell ref="AA7:BL7"/>
    <mergeCell ref="BE8:BL8"/>
    <mergeCell ref="B7:L7"/>
    <mergeCell ref="N7:Y7"/>
    <mergeCell ref="A13:BL13"/>
    <mergeCell ref="A28:B28"/>
    <mergeCell ref="AZ28:BC28"/>
    <mergeCell ref="BN28:BQ28"/>
  </mergeCells>
  <phoneticPr fontId="0" type="noConversion"/>
  <conditionalFormatting sqref="C43">
    <cfRule type="cellIs" dxfId="7" priority="53" stopIfTrue="1" operator="equal">
      <formula>#REF!</formula>
    </cfRule>
  </conditionalFormatting>
  <conditionalFormatting sqref="A43:B43">
    <cfRule type="cellIs" dxfId="6" priority="54" stopIfTrue="1" operator="equal">
      <formula>0</formula>
    </cfRule>
  </conditionalFormatting>
  <conditionalFormatting sqref="C44">
    <cfRule type="cellIs" dxfId="5" priority="51" stopIfTrue="1" operator="equal">
      <formula>$C43</formula>
    </cfRule>
  </conditionalFormatting>
  <conditionalFormatting sqref="A44:B44">
    <cfRule type="cellIs" dxfId="4" priority="52" stopIfTrue="1" operator="equal">
      <formula>0</formula>
    </cfRule>
  </conditionalFormatting>
  <conditionalFormatting sqref="A41:B41">
    <cfRule type="cellIs" dxfId="3" priority="48" stopIfTrue="1" operator="equal">
      <formula>0</formula>
    </cfRule>
  </conditionalFormatting>
  <conditionalFormatting sqref="A42:B42">
    <cfRule type="cellIs" dxfId="2" priority="44" stopIfTrue="1" operator="equal">
      <formula>0</formula>
    </cfRule>
  </conditionalFormatting>
  <conditionalFormatting sqref="C42">
    <cfRule type="cellIs" dxfId="1" priority="61" stopIfTrue="1" operator="equal">
      <formula>#REF!</formula>
    </cfRule>
  </conditionalFormatting>
  <conditionalFormatting sqref="C41">
    <cfRule type="cellIs" dxfId="0" priority="62" stopIfTrue="1" operator="equal">
      <formula>#REF!</formula>
    </cfRule>
  </conditionalFormatting>
  <pageMargins left="0.11811023622047245" right="0.11811023622047245" top="0.59055118110236227" bottom="0.39370078740157483" header="0" footer="0"/>
  <pageSetup paperSize="9" scale="72" fitToHeight="999" orientation="landscape" r:id="rId1"/>
  <headerFooter alignWithMargins="0"/>
  <rowBreaks count="1" manualBreakCount="1">
    <brk id="45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КПК3719770</vt:lpstr>
      <vt:lpstr>КПК3719770!Область_печати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2024-02-21T07:08:53Z</cp:lastPrinted>
  <dcterms:created xsi:type="dcterms:W3CDTF">2016-08-10T10:53:25Z</dcterms:created>
  <dcterms:modified xsi:type="dcterms:W3CDTF">2024-02-21T07:09:42Z</dcterms:modified>
</cp:coreProperties>
</file>